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alcOnSave="0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</calcChain>
</file>

<file path=xl/sharedStrings.xml><?xml version="1.0" encoding="utf-8"?>
<sst xmlns="http://schemas.openxmlformats.org/spreadsheetml/2006/main" count="152" uniqueCount="108">
  <si>
    <t>工程名称：2018-2019年度苏州工业园区服务外包职业学院装饰工程-装饰</t>
  </si>
  <si>
    <t>标段：</t>
  </si>
  <si>
    <t>第3页 共4页</t>
  </si>
  <si>
    <t>序号</t>
  </si>
  <si>
    <t>项目编码</t>
  </si>
  <si>
    <t>项目名称</t>
  </si>
  <si>
    <t>项目特征描述</t>
  </si>
  <si>
    <t>计量
单位</t>
  </si>
  <si>
    <t>工程量</t>
  </si>
  <si>
    <t>金额（元）</t>
  </si>
  <si>
    <t>综合单价</t>
  </si>
  <si>
    <t>合价</t>
  </si>
  <si>
    <t>其中</t>
  </si>
  <si>
    <t>暂估价</t>
  </si>
  <si>
    <t>36</t>
  </si>
  <si>
    <t>011505010003</t>
  </si>
  <si>
    <t>镜面玻璃</t>
  </si>
  <si>
    <t>无基层/6mm厚银镜</t>
  </si>
  <si>
    <t>m2</t>
  </si>
  <si>
    <t/>
  </si>
  <si>
    <t>37</t>
  </si>
  <si>
    <t>011103004001</t>
  </si>
  <si>
    <t>塑料卷材楼地面</t>
  </si>
  <si>
    <t>PVC卷材地面维修、铺设</t>
  </si>
  <si>
    <t>38</t>
  </si>
  <si>
    <t>011210006001</t>
  </si>
  <si>
    <t>其他隔断</t>
  </si>
  <si>
    <t>100系列轻钢龙骨/12厚双面石膏板隔墙/填充吸音棉/板面钉眼封点防锈漆/天棚墙面板缝贴自粘胶带/内墙面 在抹灰面上 901胶混合腻子批、刷乳胶漆各三遍</t>
  </si>
  <si>
    <t>39</t>
  </si>
  <si>
    <t>011506003001</t>
  </si>
  <si>
    <t>玻璃雨篷</t>
  </si>
  <si>
    <t>6+6双层钢化夹胶玻璃雨篷</t>
  </si>
  <si>
    <t>40</t>
  </si>
  <si>
    <t>011209001001</t>
  </si>
  <si>
    <t>带骨架幕墙</t>
  </si>
  <si>
    <t>6+12A+6双钢化中空LOW-E安装/明框</t>
  </si>
  <si>
    <t>41</t>
  </si>
  <si>
    <t>011209001002</t>
  </si>
  <si>
    <t>6+12A+6双钢化中空LOW-E 安装/隐框</t>
  </si>
  <si>
    <t>42</t>
  </si>
  <si>
    <t>011210003002</t>
  </si>
  <si>
    <t>玻璃隔断</t>
  </si>
  <si>
    <t>办公室隔断/12毫米钢化磨砂玻璃工艺玻璃</t>
  </si>
  <si>
    <t>43</t>
  </si>
  <si>
    <t>011210003003</t>
  </si>
  <si>
    <t>体育馆洗澡间/12毫米厚钢化双面磨砂玻璃</t>
  </si>
  <si>
    <t>44</t>
  </si>
  <si>
    <t>031003003001</t>
  </si>
  <si>
    <t>供水管网阀门更换</t>
  </si>
  <si>
    <t>供水管网阀门更换/更换DN200铸铁暗杆闸阀/DN200法兰焊接</t>
  </si>
  <si>
    <t>个</t>
  </si>
  <si>
    <t>45</t>
  </si>
  <si>
    <t>031003003002</t>
  </si>
  <si>
    <t>供水管网阀门更换/更换DN150铸铁暗杆闸阀/DN150法兰焊接</t>
  </si>
  <si>
    <t>46</t>
  </si>
  <si>
    <t>040203006001</t>
  </si>
  <si>
    <t>混凝土路面</t>
  </si>
  <si>
    <t>原沥青路面维修/非泵送C25商品砼/150mm厚</t>
  </si>
  <si>
    <t>47</t>
  </si>
  <si>
    <t>040203006003</t>
  </si>
  <si>
    <t>沥青混凝土</t>
  </si>
  <si>
    <t>沥青路面修复</t>
  </si>
  <si>
    <t>48</t>
  </si>
  <si>
    <t>040203008001</t>
  </si>
  <si>
    <t>块料面层</t>
  </si>
  <si>
    <t>舒布洛克砖铺设/200*200mm</t>
  </si>
  <si>
    <t>49</t>
  </si>
  <si>
    <t>010801004001</t>
  </si>
  <si>
    <t>木质防火门</t>
  </si>
  <si>
    <t>木质防火门/1720*2510mm喷灰色油漆</t>
  </si>
  <si>
    <t>50</t>
  </si>
  <si>
    <t>010401012001</t>
  </si>
  <si>
    <t>零星砌砖</t>
  </si>
  <si>
    <t>窖井盖、窖井维修更换/M5零星砌砖 标准砖柱</t>
  </si>
  <si>
    <t>m3</t>
  </si>
  <si>
    <t>51</t>
  </si>
  <si>
    <t>010512008003</t>
  </si>
  <si>
    <t>沟盖板、井盖板、井圈</t>
  </si>
  <si>
    <t>重型/800*800mm 井盖及井座安装</t>
  </si>
  <si>
    <t>套</t>
  </si>
  <si>
    <t>52</t>
  </si>
  <si>
    <t>010902001001</t>
  </si>
  <si>
    <t>屋面卷材防水</t>
  </si>
  <si>
    <t>顶面漏水维修/SBS防水卷材热铺</t>
  </si>
  <si>
    <t>53</t>
  </si>
  <si>
    <t>010902003001</t>
  </si>
  <si>
    <t>屋面刚性层</t>
  </si>
  <si>
    <t>刚性防水屋面/ C20细石混凝土 有分格缝 50mm厚</t>
  </si>
  <si>
    <t>54</t>
  </si>
  <si>
    <t>010103001001</t>
  </si>
  <si>
    <t>回填方</t>
  </si>
  <si>
    <t>室外地坪/原土打底夯 基(槽)坑</t>
  </si>
  <si>
    <t>本页小计</t>
  </si>
  <si>
    <t>遮光窗帘</t>
    <phoneticPr fontId="6" type="noConversion"/>
  </si>
  <si>
    <t>普通遮光窗帘</t>
    <phoneticPr fontId="6" type="noConversion"/>
  </si>
  <si>
    <t>玻璃磨砂纸</t>
    <phoneticPr fontId="6" type="noConversion"/>
  </si>
  <si>
    <t>窗户磨砂纸铺贴</t>
    <phoneticPr fontId="6" type="noConversion"/>
  </si>
  <si>
    <t>防锈处理</t>
    <phoneticPr fontId="6" type="noConversion"/>
  </si>
  <si>
    <t>包含表面除锈，刷漆等</t>
    <phoneticPr fontId="6" type="noConversion"/>
  </si>
  <si>
    <t>布艺窗帘</t>
    <phoneticPr fontId="6" type="noConversion"/>
  </si>
  <si>
    <t>遮光率100%</t>
    <phoneticPr fontId="6" type="noConversion"/>
  </si>
  <si>
    <t>雨污水管更换</t>
    <phoneticPr fontId="6" type="noConversion"/>
  </si>
  <si>
    <t>双臂波纹管DN400</t>
    <phoneticPr fontId="6" type="noConversion"/>
  </si>
  <si>
    <t>米</t>
    <phoneticPr fontId="6" type="noConversion"/>
  </si>
  <si>
    <t>双臂波纹管DN300</t>
    <phoneticPr fontId="6" type="noConversion"/>
  </si>
  <si>
    <t>室外PVC落水管更换</t>
    <phoneticPr fontId="6" type="noConversion"/>
  </si>
  <si>
    <t>φ110落水管维修更换/包含附属件</t>
    <phoneticPr fontId="6" type="noConversion"/>
  </si>
  <si>
    <t>部分项工程和单价措施项目清单与计价表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</si>
</sst>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0.5"/>
      <color indexed="8"/>
      <name val="黑体"/>
      <family val="3"/>
      <charset val="134"/>
    </font>
    <font>
      <sz val="10.5"/>
      <color indexed="8"/>
      <name val="宋体"/>
      <family val="3"/>
      <charset val="134"/>
    </font>
    <font>
      <sz val="10.5"/>
      <color rgb="FFFF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6" xfId="0" applyNumberFormat="1" applyFont="1" applyFill="1" applyBorder="1" applyAlignment="1" applyProtection="1">
      <alignment horizontal="center" vertical="center" wrapText="1" readingOrder="1"/>
    </xf>
    <xf numFmtId="0" fontId="4" fillId="0" borderId="7" xfId="0" applyNumberFormat="1" applyFont="1" applyFill="1" applyBorder="1" applyAlignment="1" applyProtection="1">
      <alignment horizontal="center" vertical="center" wrapText="1" readingOrder="1"/>
    </xf>
    <xf numFmtId="0" fontId="4" fillId="0" borderId="5" xfId="0" applyNumberFormat="1" applyFont="1" applyFill="1" applyBorder="1" applyAlignment="1" applyProtection="1">
      <alignment horizontal="center" vertical="center" wrapText="1" readingOrder="1"/>
    </xf>
    <xf numFmtId="0" fontId="4" fillId="0" borderId="5" xfId="0" applyNumberFormat="1" applyFont="1" applyFill="1" applyBorder="1" applyAlignment="1" applyProtection="1">
      <alignment horizontal="left" vertical="center" wrapText="1" readingOrder="1"/>
    </xf>
    <xf numFmtId="0" fontId="4" fillId="0" borderId="5" xfId="0" applyNumberFormat="1" applyFont="1" applyFill="1" applyBorder="1" applyAlignment="1" applyProtection="1">
      <alignment horizontal="right" vertical="center" wrapText="1" readingOrder="1"/>
    </xf>
    <xf numFmtId="0" fontId="4" fillId="0" borderId="6" xfId="0" applyNumberFormat="1" applyFont="1" applyFill="1" applyBorder="1" applyAlignment="1" applyProtection="1">
      <alignment horizontal="right" vertical="center" wrapText="1" readingOrder="1"/>
    </xf>
    <xf numFmtId="0" fontId="5" fillId="0" borderId="5" xfId="0" applyNumberFormat="1" applyFont="1" applyFill="1" applyBorder="1" applyAlignment="1" applyProtection="1">
      <alignment horizontal="left" vertical="center" wrapText="1" readingOrder="1"/>
    </xf>
    <xf numFmtId="0" fontId="5" fillId="0" borderId="5" xfId="0" applyNumberFormat="1" applyFont="1" applyFill="1" applyBorder="1" applyAlignment="1" applyProtection="1">
      <alignment horizontal="center" vertical="center" wrapText="1" readingOrder="1"/>
    </xf>
    <xf numFmtId="0" fontId="5" fillId="0" borderId="5" xfId="0" applyNumberFormat="1" applyFont="1" applyFill="1" applyBorder="1" applyAlignment="1" applyProtection="1">
      <alignment horizontal="right" vertical="center" wrapText="1" readingOrder="1"/>
    </xf>
    <xf numFmtId="0" fontId="4" fillId="0" borderId="10" xfId="0" applyNumberFormat="1" applyFont="1" applyFill="1" applyBorder="1" applyAlignment="1" applyProtection="1">
      <alignment horizontal="right" vertical="center" wrapText="1" readingOrder="1"/>
    </xf>
    <xf numFmtId="0" fontId="4" fillId="0" borderId="8" xfId="0" applyNumberFormat="1" applyFont="1" applyFill="1" applyBorder="1" applyAlignment="1" applyProtection="1">
      <alignment horizontal="center" vertical="center" wrapText="1" readingOrder="1"/>
    </xf>
    <xf numFmtId="0" fontId="4" fillId="0" borderId="9" xfId="0" applyNumberFormat="1" applyFont="1" applyFill="1" applyBorder="1" applyAlignment="1" applyProtection="1">
      <alignment horizontal="right" vertical="center" wrapText="1" readingOrder="1"/>
    </xf>
    <xf numFmtId="0" fontId="4" fillId="0" borderId="5" xfId="0" applyNumberFormat="1" applyFont="1" applyFill="1" applyBorder="1" applyAlignment="1" applyProtection="1">
      <alignment horizontal="right" vertical="center" wrapText="1" readingOrder="1"/>
    </xf>
    <xf numFmtId="0" fontId="4" fillId="0" borderId="6" xfId="0" applyNumberFormat="1" applyFont="1" applyFill="1" applyBorder="1" applyAlignment="1" applyProtection="1">
      <alignment horizontal="right" vertical="center" wrapText="1" readingOrder="1"/>
    </xf>
    <xf numFmtId="0" fontId="3" fillId="2" borderId="3" xfId="0" applyNumberFormat="1" applyFont="1" applyFill="1" applyBorder="1" applyAlignment="1" applyProtection="1">
      <alignment horizontal="center" vertical="center" wrapText="1" readingOrder="1"/>
    </xf>
    <xf numFmtId="0" fontId="3" fillId="2" borderId="4" xfId="0" applyNumberFormat="1" applyFont="1" applyFill="1" applyBorder="1" applyAlignment="1" applyProtection="1">
      <alignment horizontal="center" vertical="center" wrapText="1" readingOrder="1"/>
    </xf>
    <xf numFmtId="0" fontId="3" fillId="2" borderId="5" xfId="0" applyNumberFormat="1" applyFont="1" applyFill="1" applyBorder="1" applyAlignment="1" applyProtection="1">
      <alignment horizontal="center" vertical="center" wrapText="1" readingOrder="1"/>
    </xf>
    <xf numFmtId="0" fontId="4" fillId="0" borderId="5" xfId="0" applyNumberFormat="1" applyFont="1" applyFill="1" applyBorder="1" applyAlignment="1" applyProtection="1">
      <alignment horizontal="left" vertical="center" wrapText="1" readingOrder="1"/>
    </xf>
    <xf numFmtId="0" fontId="2" fillId="0" borderId="0" xfId="0" applyNumberFormat="1" applyFont="1" applyFill="1" applyBorder="1" applyAlignment="1" applyProtection="1">
      <alignment horizontal="center" vertical="center" readingOrder="1"/>
    </xf>
    <xf numFmtId="0" fontId="3" fillId="0" borderId="1" xfId="0" applyNumberFormat="1" applyFont="1" applyFill="1" applyBorder="1" applyAlignment="1" applyProtection="1">
      <alignment horizontal="left" vertical="center" wrapText="1" readingOrder="1"/>
    </xf>
    <xf numFmtId="0" fontId="3" fillId="0" borderId="1" xfId="0" applyNumberFormat="1" applyFont="1" applyFill="1" applyBorder="1" applyAlignment="1" applyProtection="1">
      <alignment horizontal="right" vertical="center" readingOrder="1"/>
    </xf>
    <xf numFmtId="0" fontId="3" fillId="2" borderId="2" xfId="0" applyNumberFormat="1" applyFont="1" applyFill="1" applyBorder="1" applyAlignment="1" applyProtection="1">
      <alignment horizontal="center" vertical="center" wrapText="1" readingOrder="1"/>
    </xf>
    <xf numFmtId="0" fontId="4" fillId="0" borderId="7" xfId="0" applyNumberFormat="1" applyFont="1" applyFill="1" applyBorder="1" applyAlignment="1" applyProtection="1">
      <alignment horizontal="center" vertical="center" wrapText="1" readingOrder="1"/>
    </xf>
    <xf numFmtId="0" fontId="4" fillId="0" borderId="5" xfId="0" applyNumberFormat="1" applyFont="1" applyFill="1" applyBorder="1" applyAlignment="1" applyProtection="1">
      <alignment horizontal="center" vertical="center" wrapText="1" readingOrder="1"/>
    </xf>
    <xf numFmtId="0" fontId="5" fillId="0" borderId="5" xfId="0" applyNumberFormat="1" applyFont="1" applyFill="1" applyBorder="1" applyAlignment="1" applyProtection="1">
      <alignment horizontal="left" vertical="center" wrapText="1" readingOrder="1"/>
    </xf>
    <xf numFmtId="0" fontId="5" fillId="0" borderId="5" xfId="0" applyNumberFormat="1" applyFont="1" applyFill="1" applyBorder="1" applyAlignment="1" applyProtection="1">
      <alignment horizontal="right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P11" sqref="P11"/>
    </sheetView>
  </sheetViews>
  <sheetFormatPr defaultRowHeight="13.5" x14ac:dyDescent="0.15"/>
  <sheetData>
    <row r="1" spans="1:12" ht="33.75" customHeight="1" x14ac:dyDescent="0.15">
      <c r="A1" s="19" t="s">
        <v>107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5.25" customHeight="1" thickBot="1" x14ac:dyDescent="0.2">
      <c r="A2" s="20" t="s">
        <v>0</v>
      </c>
      <c r="B2" s="20"/>
      <c r="C2" s="20"/>
      <c r="D2" s="20"/>
      <c r="E2" s="20" t="s">
        <v>1</v>
      </c>
      <c r="F2" s="20"/>
      <c r="G2" s="20"/>
      <c r="H2" s="20"/>
      <c r="I2" s="20"/>
      <c r="J2" s="20"/>
      <c r="K2" s="21" t="s">
        <v>2</v>
      </c>
      <c r="L2" s="21"/>
    </row>
    <row r="3" spans="1:12" ht="14.25" thickBot="1" x14ac:dyDescent="0.2">
      <c r="A3" s="22" t="s">
        <v>3</v>
      </c>
      <c r="B3" s="15" t="s">
        <v>4</v>
      </c>
      <c r="C3" s="15" t="s">
        <v>5</v>
      </c>
      <c r="D3" s="15" t="s">
        <v>6</v>
      </c>
      <c r="E3" s="15"/>
      <c r="F3" s="15" t="s">
        <v>7</v>
      </c>
      <c r="G3" s="15" t="s">
        <v>8</v>
      </c>
      <c r="H3" s="15"/>
      <c r="I3" s="16" t="s">
        <v>9</v>
      </c>
      <c r="J3" s="16"/>
      <c r="K3" s="16"/>
      <c r="L3" s="16"/>
    </row>
    <row r="4" spans="1:12" ht="14.25" thickBot="1" x14ac:dyDescent="0.2">
      <c r="A4" s="22"/>
      <c r="B4" s="15"/>
      <c r="C4" s="15"/>
      <c r="D4" s="15"/>
      <c r="E4" s="15"/>
      <c r="F4" s="15"/>
      <c r="G4" s="15"/>
      <c r="H4" s="15"/>
      <c r="I4" s="17" t="s">
        <v>10</v>
      </c>
      <c r="J4" s="17" t="s">
        <v>11</v>
      </c>
      <c r="K4" s="17"/>
      <c r="L4" s="1" t="s">
        <v>12</v>
      </c>
    </row>
    <row r="5" spans="1:12" x14ac:dyDescent="0.15">
      <c r="A5" s="22"/>
      <c r="B5" s="15"/>
      <c r="C5" s="15"/>
      <c r="D5" s="15"/>
      <c r="E5" s="15"/>
      <c r="F5" s="15"/>
      <c r="G5" s="15"/>
      <c r="H5" s="15"/>
      <c r="I5" s="17"/>
      <c r="J5" s="17"/>
      <c r="K5" s="17"/>
      <c r="L5" s="1" t="s">
        <v>13</v>
      </c>
    </row>
    <row r="6" spans="1:12" ht="25.5" x14ac:dyDescent="0.15">
      <c r="A6" s="2" t="s">
        <v>14</v>
      </c>
      <c r="B6" s="3" t="s">
        <v>15</v>
      </c>
      <c r="C6" s="4" t="s">
        <v>16</v>
      </c>
      <c r="D6" s="18" t="s">
        <v>17</v>
      </c>
      <c r="E6" s="18"/>
      <c r="F6" s="3" t="s">
        <v>18</v>
      </c>
      <c r="G6" s="13">
        <v>25</v>
      </c>
      <c r="H6" s="13"/>
      <c r="I6" s="5">
        <v>111.7</v>
      </c>
      <c r="J6" s="13">
        <v>2792.5</v>
      </c>
      <c r="K6" s="13"/>
      <c r="L6" s="6" t="s">
        <v>19</v>
      </c>
    </row>
    <row r="7" spans="1:12" ht="25.5" x14ac:dyDescent="0.15">
      <c r="A7" s="2" t="s">
        <v>20</v>
      </c>
      <c r="B7" s="3" t="s">
        <v>21</v>
      </c>
      <c r="C7" s="4" t="s">
        <v>22</v>
      </c>
      <c r="D7" s="18" t="s">
        <v>23</v>
      </c>
      <c r="E7" s="18"/>
      <c r="F7" s="3" t="s">
        <v>18</v>
      </c>
      <c r="G7" s="13">
        <v>120</v>
      </c>
      <c r="H7" s="13"/>
      <c r="I7" s="5">
        <v>168.38</v>
      </c>
      <c r="J7" s="13">
        <v>20205.599999999999</v>
      </c>
      <c r="K7" s="13"/>
      <c r="L7" s="6" t="s">
        <v>19</v>
      </c>
    </row>
    <row r="8" spans="1:12" x14ac:dyDescent="0.15">
      <c r="A8" s="23" t="s">
        <v>24</v>
      </c>
      <c r="B8" s="24" t="s">
        <v>25</v>
      </c>
      <c r="C8" s="18" t="s">
        <v>26</v>
      </c>
      <c r="D8" s="18" t="s">
        <v>27</v>
      </c>
      <c r="E8" s="18"/>
      <c r="F8" s="24" t="s">
        <v>18</v>
      </c>
      <c r="G8" s="13">
        <v>50</v>
      </c>
      <c r="H8" s="13"/>
      <c r="I8" s="13">
        <v>233.96</v>
      </c>
      <c r="J8" s="13">
        <v>11698</v>
      </c>
      <c r="K8" s="13"/>
      <c r="L8" s="14" t="s">
        <v>19</v>
      </c>
    </row>
    <row r="9" spans="1:12" x14ac:dyDescent="0.15">
      <c r="A9" s="23"/>
      <c r="B9" s="24"/>
      <c r="C9" s="18"/>
      <c r="D9" s="18"/>
      <c r="E9" s="18"/>
      <c r="F9" s="24"/>
      <c r="G9" s="13"/>
      <c r="H9" s="13"/>
      <c r="I9" s="13"/>
      <c r="J9" s="13"/>
      <c r="K9" s="13"/>
      <c r="L9" s="14"/>
    </row>
    <row r="10" spans="1:12" ht="25.5" x14ac:dyDescent="0.15">
      <c r="A10" s="2" t="s">
        <v>28</v>
      </c>
      <c r="B10" s="3" t="s">
        <v>29</v>
      </c>
      <c r="C10" s="4" t="s">
        <v>30</v>
      </c>
      <c r="D10" s="18" t="s">
        <v>31</v>
      </c>
      <c r="E10" s="18"/>
      <c r="F10" s="3" t="s">
        <v>18</v>
      </c>
      <c r="G10" s="13">
        <v>20</v>
      </c>
      <c r="H10" s="13"/>
      <c r="I10" s="5">
        <v>766.35</v>
      </c>
      <c r="J10" s="13">
        <v>15327</v>
      </c>
      <c r="K10" s="13"/>
      <c r="L10" s="6" t="s">
        <v>19</v>
      </c>
    </row>
    <row r="11" spans="1:12" ht="25.5" x14ac:dyDescent="0.15">
      <c r="A11" s="2" t="s">
        <v>32</v>
      </c>
      <c r="B11" s="3" t="s">
        <v>33</v>
      </c>
      <c r="C11" s="4" t="s">
        <v>34</v>
      </c>
      <c r="D11" s="18" t="s">
        <v>35</v>
      </c>
      <c r="E11" s="18"/>
      <c r="F11" s="3" t="s">
        <v>18</v>
      </c>
      <c r="G11" s="13">
        <v>20</v>
      </c>
      <c r="H11" s="13"/>
      <c r="I11" s="5">
        <v>771.74</v>
      </c>
      <c r="J11" s="13">
        <v>15434.8</v>
      </c>
      <c r="K11" s="13"/>
      <c r="L11" s="6" t="s">
        <v>19</v>
      </c>
    </row>
    <row r="12" spans="1:12" ht="25.5" x14ac:dyDescent="0.15">
      <c r="A12" s="2" t="s">
        <v>36</v>
      </c>
      <c r="B12" s="3" t="s">
        <v>37</v>
      </c>
      <c r="C12" s="4" t="s">
        <v>34</v>
      </c>
      <c r="D12" s="18" t="s">
        <v>38</v>
      </c>
      <c r="E12" s="18"/>
      <c r="F12" s="3" t="s">
        <v>18</v>
      </c>
      <c r="G12" s="13">
        <v>20</v>
      </c>
      <c r="H12" s="13"/>
      <c r="I12" s="5">
        <v>864.42</v>
      </c>
      <c r="J12" s="13">
        <v>17288.400000000001</v>
      </c>
      <c r="K12" s="13"/>
      <c r="L12" s="6" t="s">
        <v>19</v>
      </c>
    </row>
    <row r="13" spans="1:12" ht="25.5" x14ac:dyDescent="0.15">
      <c r="A13" s="2" t="s">
        <v>39</v>
      </c>
      <c r="B13" s="3" t="s">
        <v>40</v>
      </c>
      <c r="C13" s="4" t="s">
        <v>41</v>
      </c>
      <c r="D13" s="18" t="s">
        <v>42</v>
      </c>
      <c r="E13" s="18"/>
      <c r="F13" s="3" t="s">
        <v>18</v>
      </c>
      <c r="G13" s="13">
        <v>40</v>
      </c>
      <c r="H13" s="13"/>
      <c r="I13" s="5">
        <v>261.87</v>
      </c>
      <c r="J13" s="13">
        <v>10474.799999999999</v>
      </c>
      <c r="K13" s="13"/>
      <c r="L13" s="6" t="s">
        <v>19</v>
      </c>
    </row>
    <row r="14" spans="1:12" ht="25.5" x14ac:dyDescent="0.15">
      <c r="A14" s="2" t="s">
        <v>43</v>
      </c>
      <c r="B14" s="3" t="s">
        <v>44</v>
      </c>
      <c r="C14" s="4" t="s">
        <v>41</v>
      </c>
      <c r="D14" s="18" t="s">
        <v>45</v>
      </c>
      <c r="E14" s="18"/>
      <c r="F14" s="3" t="s">
        <v>18</v>
      </c>
      <c r="G14" s="13">
        <v>40</v>
      </c>
      <c r="H14" s="13"/>
      <c r="I14" s="5">
        <v>270.88</v>
      </c>
      <c r="J14" s="13">
        <v>10835.2</v>
      </c>
      <c r="K14" s="13"/>
      <c r="L14" s="6" t="s">
        <v>19</v>
      </c>
    </row>
    <row r="15" spans="1:12" ht="25.5" x14ac:dyDescent="0.15">
      <c r="A15" s="2" t="s">
        <v>46</v>
      </c>
      <c r="B15" s="3" t="s">
        <v>47</v>
      </c>
      <c r="C15" s="4" t="s">
        <v>48</v>
      </c>
      <c r="D15" s="18" t="s">
        <v>49</v>
      </c>
      <c r="E15" s="18"/>
      <c r="F15" s="3" t="s">
        <v>50</v>
      </c>
      <c r="G15" s="13">
        <v>10</v>
      </c>
      <c r="H15" s="13"/>
      <c r="I15" s="5">
        <v>2523.2199999999998</v>
      </c>
      <c r="J15" s="13">
        <v>25232.2</v>
      </c>
      <c r="K15" s="13"/>
      <c r="L15" s="6" t="s">
        <v>19</v>
      </c>
    </row>
    <row r="16" spans="1:12" ht="25.5" x14ac:dyDescent="0.15">
      <c r="A16" s="2" t="s">
        <v>51</v>
      </c>
      <c r="B16" s="3" t="s">
        <v>52</v>
      </c>
      <c r="C16" s="4" t="s">
        <v>48</v>
      </c>
      <c r="D16" s="18" t="s">
        <v>53</v>
      </c>
      <c r="E16" s="18"/>
      <c r="F16" s="3" t="s">
        <v>50</v>
      </c>
      <c r="G16" s="13">
        <v>10</v>
      </c>
      <c r="H16" s="13"/>
      <c r="I16" s="5">
        <v>1804.99</v>
      </c>
      <c r="J16" s="13">
        <v>18049.900000000001</v>
      </c>
      <c r="K16" s="13"/>
      <c r="L16" s="6" t="s">
        <v>19</v>
      </c>
    </row>
    <row r="17" spans="1:12" ht="25.5" x14ac:dyDescent="0.15">
      <c r="A17" s="2" t="s">
        <v>54</v>
      </c>
      <c r="B17" s="3" t="s">
        <v>55</v>
      </c>
      <c r="C17" s="4" t="s">
        <v>56</v>
      </c>
      <c r="D17" s="18" t="s">
        <v>57</v>
      </c>
      <c r="E17" s="18"/>
      <c r="F17" s="3" t="s">
        <v>18</v>
      </c>
      <c r="G17" s="13">
        <v>20</v>
      </c>
      <c r="H17" s="13"/>
      <c r="I17" s="5">
        <v>110.48</v>
      </c>
      <c r="J17" s="13">
        <v>2209.6</v>
      </c>
      <c r="K17" s="13"/>
      <c r="L17" s="6" t="s">
        <v>19</v>
      </c>
    </row>
    <row r="18" spans="1:12" ht="25.5" x14ac:dyDescent="0.15">
      <c r="A18" s="2" t="s">
        <v>58</v>
      </c>
      <c r="B18" s="3" t="s">
        <v>59</v>
      </c>
      <c r="C18" s="4" t="s">
        <v>60</v>
      </c>
      <c r="D18" s="18" t="s">
        <v>61</v>
      </c>
      <c r="E18" s="18"/>
      <c r="F18" s="3" t="s">
        <v>18</v>
      </c>
      <c r="G18" s="13">
        <v>20</v>
      </c>
      <c r="H18" s="13"/>
      <c r="I18" s="5">
        <v>37.61</v>
      </c>
      <c r="J18" s="13">
        <v>752.2</v>
      </c>
      <c r="K18" s="13"/>
      <c r="L18" s="6" t="s">
        <v>19</v>
      </c>
    </row>
    <row r="19" spans="1:12" ht="25.5" x14ac:dyDescent="0.15">
      <c r="A19" s="2" t="s">
        <v>62</v>
      </c>
      <c r="B19" s="3" t="s">
        <v>63</v>
      </c>
      <c r="C19" s="4" t="s">
        <v>64</v>
      </c>
      <c r="D19" s="18" t="s">
        <v>65</v>
      </c>
      <c r="E19" s="18"/>
      <c r="F19" s="3" t="s">
        <v>18</v>
      </c>
      <c r="G19" s="13">
        <v>50</v>
      </c>
      <c r="H19" s="13"/>
      <c r="I19" s="5">
        <v>125.81</v>
      </c>
      <c r="J19" s="13">
        <v>6290.5</v>
      </c>
      <c r="K19" s="13"/>
      <c r="L19" s="6" t="s">
        <v>19</v>
      </c>
    </row>
    <row r="20" spans="1:12" ht="25.5" x14ac:dyDescent="0.15">
      <c r="A20" s="2" t="s">
        <v>66</v>
      </c>
      <c r="B20" s="3" t="s">
        <v>67</v>
      </c>
      <c r="C20" s="4" t="s">
        <v>68</v>
      </c>
      <c r="D20" s="18" t="s">
        <v>69</v>
      </c>
      <c r="E20" s="18"/>
      <c r="F20" s="3" t="s">
        <v>18</v>
      </c>
      <c r="G20" s="13">
        <v>10</v>
      </c>
      <c r="H20" s="13"/>
      <c r="I20" s="5">
        <v>566.42999999999995</v>
      </c>
      <c r="J20" s="13">
        <v>5664.3</v>
      </c>
      <c r="K20" s="13"/>
      <c r="L20" s="6" t="s">
        <v>19</v>
      </c>
    </row>
    <row r="21" spans="1:12" x14ac:dyDescent="0.15">
      <c r="A21" s="2"/>
      <c r="B21" s="3"/>
      <c r="C21" s="7" t="s">
        <v>93</v>
      </c>
      <c r="D21" s="25" t="s">
        <v>94</v>
      </c>
      <c r="E21" s="25"/>
      <c r="F21" s="8" t="s">
        <v>18</v>
      </c>
      <c r="G21" s="26">
        <v>320</v>
      </c>
      <c r="H21" s="26"/>
      <c r="I21" s="9">
        <v>109</v>
      </c>
      <c r="J21" s="26">
        <f t="shared" ref="J21:J27" si="0">G21*I21</f>
        <v>34880</v>
      </c>
      <c r="K21" s="26"/>
      <c r="L21" s="6"/>
    </row>
    <row r="22" spans="1:12" ht="25.5" x14ac:dyDescent="0.15">
      <c r="A22" s="2"/>
      <c r="B22" s="3"/>
      <c r="C22" s="7" t="s">
        <v>95</v>
      </c>
      <c r="D22" s="25" t="s">
        <v>96</v>
      </c>
      <c r="E22" s="25"/>
      <c r="F22" s="8" t="s">
        <v>18</v>
      </c>
      <c r="G22" s="26">
        <v>350</v>
      </c>
      <c r="H22" s="26"/>
      <c r="I22" s="9">
        <v>45</v>
      </c>
      <c r="J22" s="26">
        <f t="shared" si="0"/>
        <v>15750</v>
      </c>
      <c r="K22" s="26"/>
      <c r="L22" s="6"/>
    </row>
    <row r="23" spans="1:12" x14ac:dyDescent="0.15">
      <c r="A23" s="2"/>
      <c r="B23" s="3"/>
      <c r="C23" s="7" t="s">
        <v>97</v>
      </c>
      <c r="D23" s="25" t="s">
        <v>98</v>
      </c>
      <c r="E23" s="25"/>
      <c r="F23" s="8" t="s">
        <v>18</v>
      </c>
      <c r="G23" s="26">
        <v>785</v>
      </c>
      <c r="H23" s="26"/>
      <c r="I23" s="9">
        <v>35</v>
      </c>
      <c r="J23" s="26">
        <f t="shared" si="0"/>
        <v>27475</v>
      </c>
      <c r="K23" s="26"/>
      <c r="L23" s="6"/>
    </row>
    <row r="24" spans="1:12" x14ac:dyDescent="0.15">
      <c r="A24" s="2"/>
      <c r="B24" s="8"/>
      <c r="C24" s="7" t="s">
        <v>99</v>
      </c>
      <c r="D24" s="25" t="s">
        <v>100</v>
      </c>
      <c r="E24" s="25"/>
      <c r="F24" s="8" t="s">
        <v>18</v>
      </c>
      <c r="G24" s="26">
        <v>650</v>
      </c>
      <c r="H24" s="26"/>
      <c r="I24" s="9">
        <v>238</v>
      </c>
      <c r="J24" s="26">
        <f t="shared" si="0"/>
        <v>154700</v>
      </c>
      <c r="K24" s="26"/>
      <c r="L24" s="6"/>
    </row>
    <row r="25" spans="1:12" ht="25.5" x14ac:dyDescent="0.15">
      <c r="A25" s="2"/>
      <c r="B25" s="8"/>
      <c r="C25" s="7" t="s">
        <v>101</v>
      </c>
      <c r="D25" s="25" t="s">
        <v>102</v>
      </c>
      <c r="E25" s="25"/>
      <c r="F25" s="8" t="s">
        <v>103</v>
      </c>
      <c r="G25" s="26">
        <v>65</v>
      </c>
      <c r="H25" s="26"/>
      <c r="I25" s="9">
        <v>180</v>
      </c>
      <c r="J25" s="26">
        <f t="shared" si="0"/>
        <v>11700</v>
      </c>
      <c r="K25" s="26"/>
      <c r="L25" s="6"/>
    </row>
    <row r="26" spans="1:12" ht="25.5" x14ac:dyDescent="0.15">
      <c r="A26" s="2"/>
      <c r="B26" s="8"/>
      <c r="C26" s="7" t="s">
        <v>101</v>
      </c>
      <c r="D26" s="25" t="s">
        <v>104</v>
      </c>
      <c r="E26" s="25"/>
      <c r="F26" s="8" t="s">
        <v>103</v>
      </c>
      <c r="G26" s="26">
        <v>45</v>
      </c>
      <c r="H26" s="26"/>
      <c r="I26" s="9">
        <v>165</v>
      </c>
      <c r="J26" s="26">
        <f t="shared" si="0"/>
        <v>7425</v>
      </c>
      <c r="K26" s="26"/>
      <c r="L26" s="6"/>
    </row>
    <row r="27" spans="1:12" ht="25.5" x14ac:dyDescent="0.15">
      <c r="A27" s="2"/>
      <c r="B27" s="8"/>
      <c r="C27" s="7" t="s">
        <v>105</v>
      </c>
      <c r="D27" s="25" t="s">
        <v>106</v>
      </c>
      <c r="E27" s="25"/>
      <c r="F27" s="8" t="s">
        <v>103</v>
      </c>
      <c r="G27" s="26">
        <v>200</v>
      </c>
      <c r="H27" s="26"/>
      <c r="I27" s="9">
        <v>35</v>
      </c>
      <c r="J27" s="26">
        <f t="shared" si="0"/>
        <v>7000</v>
      </c>
      <c r="K27" s="26"/>
      <c r="L27" s="6"/>
    </row>
    <row r="28" spans="1:12" ht="25.5" x14ac:dyDescent="0.15">
      <c r="A28" s="2" t="s">
        <v>70</v>
      </c>
      <c r="B28" s="3" t="s">
        <v>71</v>
      </c>
      <c r="C28" s="4" t="s">
        <v>72</v>
      </c>
      <c r="D28" s="18" t="s">
        <v>73</v>
      </c>
      <c r="E28" s="18"/>
      <c r="F28" s="3" t="s">
        <v>74</v>
      </c>
      <c r="G28" s="13">
        <v>10</v>
      </c>
      <c r="H28" s="13"/>
      <c r="I28" s="5">
        <v>808.01</v>
      </c>
      <c r="J28" s="13">
        <v>8080.1</v>
      </c>
      <c r="K28" s="13"/>
      <c r="L28" s="6" t="s">
        <v>19</v>
      </c>
    </row>
    <row r="29" spans="1:12" ht="38.25" x14ac:dyDescent="0.15">
      <c r="A29" s="2" t="s">
        <v>75</v>
      </c>
      <c r="B29" s="3" t="s">
        <v>76</v>
      </c>
      <c r="C29" s="4" t="s">
        <v>77</v>
      </c>
      <c r="D29" s="18" t="s">
        <v>78</v>
      </c>
      <c r="E29" s="18"/>
      <c r="F29" s="3" t="s">
        <v>79</v>
      </c>
      <c r="G29" s="13">
        <v>10</v>
      </c>
      <c r="H29" s="13"/>
      <c r="I29" s="5">
        <v>361.89</v>
      </c>
      <c r="J29" s="13">
        <v>3618.9</v>
      </c>
      <c r="K29" s="13"/>
      <c r="L29" s="6" t="s">
        <v>19</v>
      </c>
    </row>
    <row r="30" spans="1:12" ht="25.5" x14ac:dyDescent="0.15">
      <c r="A30" s="2" t="s">
        <v>80</v>
      </c>
      <c r="B30" s="3" t="s">
        <v>81</v>
      </c>
      <c r="C30" s="4" t="s">
        <v>82</v>
      </c>
      <c r="D30" s="18" t="s">
        <v>83</v>
      </c>
      <c r="E30" s="18"/>
      <c r="F30" s="3" t="s">
        <v>18</v>
      </c>
      <c r="G30" s="13">
        <v>50</v>
      </c>
      <c r="H30" s="13"/>
      <c r="I30" s="5">
        <v>51.64</v>
      </c>
      <c r="J30" s="13">
        <v>2582</v>
      </c>
      <c r="K30" s="13"/>
      <c r="L30" s="6" t="s">
        <v>19</v>
      </c>
    </row>
    <row r="31" spans="1:12" ht="25.5" x14ac:dyDescent="0.15">
      <c r="A31" s="2" t="s">
        <v>84</v>
      </c>
      <c r="B31" s="3" t="s">
        <v>85</v>
      </c>
      <c r="C31" s="4" t="s">
        <v>86</v>
      </c>
      <c r="D31" s="18" t="s">
        <v>87</v>
      </c>
      <c r="E31" s="18"/>
      <c r="F31" s="3" t="s">
        <v>18</v>
      </c>
      <c r="G31" s="13">
        <v>50</v>
      </c>
      <c r="H31" s="13"/>
      <c r="I31" s="5">
        <v>74.239999999999995</v>
      </c>
      <c r="J31" s="13">
        <v>3712</v>
      </c>
      <c r="K31" s="13"/>
      <c r="L31" s="6" t="s">
        <v>19</v>
      </c>
    </row>
    <row r="32" spans="1:12" ht="25.5" x14ac:dyDescent="0.15">
      <c r="A32" s="2" t="s">
        <v>88</v>
      </c>
      <c r="B32" s="3" t="s">
        <v>89</v>
      </c>
      <c r="C32" s="4" t="s">
        <v>90</v>
      </c>
      <c r="D32" s="18" t="s">
        <v>91</v>
      </c>
      <c r="E32" s="18"/>
      <c r="F32" s="3" t="s">
        <v>74</v>
      </c>
      <c r="G32" s="13">
        <v>100</v>
      </c>
      <c r="H32" s="13"/>
      <c r="I32" s="5">
        <v>2.5099999999999998</v>
      </c>
      <c r="J32" s="13">
        <v>251</v>
      </c>
      <c r="K32" s="13"/>
      <c r="L32" s="6" t="s">
        <v>19</v>
      </c>
    </row>
    <row r="33" spans="1:12" x14ac:dyDescent="0.15">
      <c r="A33" s="2"/>
      <c r="B33" s="3"/>
      <c r="C33" s="4"/>
      <c r="D33" s="18"/>
      <c r="E33" s="18"/>
      <c r="F33" s="3"/>
      <c r="G33" s="13"/>
      <c r="H33" s="13"/>
      <c r="I33" s="5"/>
      <c r="J33" s="13"/>
      <c r="K33" s="13"/>
      <c r="L33" s="6"/>
    </row>
    <row r="34" spans="1:12" ht="14.25" thickBot="1" x14ac:dyDescent="0.2">
      <c r="A34" s="11" t="s">
        <v>92</v>
      </c>
      <c r="B34" s="11"/>
      <c r="C34" s="11"/>
      <c r="D34" s="11"/>
      <c r="E34" s="11"/>
      <c r="F34" s="11"/>
      <c r="G34" s="11"/>
      <c r="H34" s="11"/>
      <c r="I34" s="11"/>
      <c r="J34" s="12">
        <v>180499</v>
      </c>
      <c r="K34" s="12"/>
      <c r="L34" s="10" t="s">
        <v>19</v>
      </c>
    </row>
  </sheetData>
  <mergeCells count="102">
    <mergeCell ref="D32:E32"/>
    <mergeCell ref="G32:H32"/>
    <mergeCell ref="J32:K32"/>
    <mergeCell ref="D33:E33"/>
    <mergeCell ref="G33:H33"/>
    <mergeCell ref="J33:K33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D18:E18"/>
    <mergeCell ref="G18:H18"/>
    <mergeCell ref="J18:K18"/>
    <mergeCell ref="D19:E19"/>
    <mergeCell ref="G19:H19"/>
    <mergeCell ref="J19:K19"/>
    <mergeCell ref="D17:E17"/>
    <mergeCell ref="G17:H17"/>
    <mergeCell ref="J17:K17"/>
    <mergeCell ref="D14:E14"/>
    <mergeCell ref="G14:H14"/>
    <mergeCell ref="J14:K14"/>
    <mergeCell ref="D15:E15"/>
    <mergeCell ref="G15:H15"/>
    <mergeCell ref="J15:K15"/>
    <mergeCell ref="J13:K13"/>
    <mergeCell ref="D10:E10"/>
    <mergeCell ref="G10:H10"/>
    <mergeCell ref="J10:K10"/>
    <mergeCell ref="D11:E11"/>
    <mergeCell ref="G11:H11"/>
    <mergeCell ref="J11:K11"/>
    <mergeCell ref="D16:E16"/>
    <mergeCell ref="G16:H16"/>
    <mergeCell ref="J16:K16"/>
    <mergeCell ref="A1:L1"/>
    <mergeCell ref="A2:D2"/>
    <mergeCell ref="E2:J2"/>
    <mergeCell ref="K2:L2"/>
    <mergeCell ref="A3:A5"/>
    <mergeCell ref="B3:B5"/>
    <mergeCell ref="C3:C5"/>
    <mergeCell ref="D3:E5"/>
    <mergeCell ref="D7:E7"/>
    <mergeCell ref="G7:H7"/>
    <mergeCell ref="J7:K7"/>
    <mergeCell ref="A34:I34"/>
    <mergeCell ref="J34:K34"/>
    <mergeCell ref="J8:K9"/>
    <mergeCell ref="L8:L9"/>
    <mergeCell ref="F3:F5"/>
    <mergeCell ref="G3:H5"/>
    <mergeCell ref="I3:L3"/>
    <mergeCell ref="I4:I5"/>
    <mergeCell ref="J4:K5"/>
    <mergeCell ref="D6:E6"/>
    <mergeCell ref="G6:H6"/>
    <mergeCell ref="J6:K6"/>
    <mergeCell ref="A8:A9"/>
    <mergeCell ref="B8:B9"/>
    <mergeCell ref="C8:C9"/>
    <mergeCell ref="D8:E9"/>
    <mergeCell ref="F8:F9"/>
    <mergeCell ref="G8:H9"/>
    <mergeCell ref="I8:I9"/>
    <mergeCell ref="D12:E12"/>
    <mergeCell ref="G12:H12"/>
    <mergeCell ref="J12:K12"/>
    <mergeCell ref="D13:E13"/>
    <mergeCell ref="G13:H1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2020-04-27T00:34:47Z</dcterms:modified>
</cp:coreProperties>
</file>